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<sst xmlns="http://schemas.openxmlformats.org/spreadsheetml/2006/main" count="32" uniqueCount="32">
  <si>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</si>
  <si>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TVS070</t>
  </si>
  <si>
    <t xml:space="preserve">U</t>
  </si>
  <si>
    <t xml:space="preserve">Regard préfabriqué avec collecteur.</t>
  </si>
  <si>
    <r>
      <rPr>
        <b/>
        <sz val="7.80"/>
        <color rgb="FF000000"/>
        <rFont val="A"/>
        <family val="2"/>
      </rPr>
      <t xml:space="preserve">Regard pour la connexion de sondes géothermiques, en polyéthylène (PE), dimensions extérieures 660x460x500 mm, avec couvercle, connexions de 63 mm de diamètre et 5,8 mm d'épaisseur avec la pompe à chaleur géothermique et de 32 mm de diamètre et 2,9 mm d'épaisseur avec les sondes géothermiques, pour 4 circuits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</si>
  <si>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</si>
  <si>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</si>
  <si>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</si>
  <si>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</si>
  <si>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</si>
  <si>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</si>
  <si>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</si>
  <si>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206-1.</t>
  </si>
  <si>
    <t xml:space="preserve">m³</t>
  </si>
  <si>
    <t xml:space="preserve">mt38arg010c</t>
  </si>
  <si>
    <t xml:space="preserve">Regard pour la connexion de sondes géothermiques, en polyéthylène (PE), dimensions extérieures 660x460x500 mm, avec couvercle, connexions de 63 mm de diamètre et 5,8 mm d'épaisseur avec la pompe à chaleur géothermique et de 32 mm de diamètre et 2,9 mm d'épaisseur avec les sondes géothermiques, pour 4 circuits, de 19,4 kg, avec collecteur constitué de module d'impulsion et module de retour, de 40 mm de diamètre, avec débitmètre pour chaque circuit, vanne d'isolement dans chaque module et purgeur d'air.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</si>
  <si>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</si>
  <si>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</si>
  <si>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</si>
  <si>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</si>
  <si>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</si>
  <si>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</si>
  <si>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</si>
  <si>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</si>
  <si>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</si>
  <si>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</si>
  <si>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</si>
  <si>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</si>
  <si>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</si>
  <si>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</si>
  <si>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89,01€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</si>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</sst>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93" customWidth="1"/>
    <col min="3" max="3" width="20.84" customWidth="1"/>
    <col min="4" max="4" width="28.27" customWidth="1"/>
    <col min="5" max="5" width="6.70" customWidth="1"/>
    <col min="6" max="6" width="8.74" customWidth="1"/>
    <col min="7" max="7" width="5.68" customWidth="1"/>
    <col min="8" max="8" width="9.76" customWidth="1"/>
    <col min="9" max="9" width="6.2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0"/>
      <c r="F8" s="12">
        <v>0.137000</v>
      </c>
      <c r="G8" s="14" t="s">
        <v>13</v>
      </c>
      <c r="H8" s="16">
        <v>105.500000</v>
      </c>
      <c r="I8" s="16"/>
      <c r="J8" s="16">
        <f ca="1">ROUND(INDIRECT(ADDRESS(ROW()+(0), COLUMN()+(-4), 1))*INDIRECT(ADDRESS(ROW()+(0), COLUMN()+(-2), 1)), 2)</f>
        <v>14.450000</v>
      </c>
    </row>
    <row r="9" spans="1:10" ht="79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20">
        <v>1629.600000</v>
      </c>
      <c r="I9" s="20"/>
      <c r="J9" s="20">
        <f ca="1">ROUND(INDIRECT(ADDRESS(ROW()+(0), COLUMN()+(-4), 1))*INDIRECT(ADDRESS(ROW()+(0), COLUMN()+(-2), 1)), 2)</f>
        <v>1629.600000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1.102000</v>
      </c>
      <c r="G10" s="19" t="s">
        <v>19</v>
      </c>
      <c r="H10" s="20">
        <v>24.110000</v>
      </c>
      <c r="I10" s="20"/>
      <c r="J10" s="20">
        <f ca="1">ROUND(INDIRECT(ADDRESS(ROW()+(0), COLUMN()+(-4), 1))*INDIRECT(ADDRESS(ROW()+(0), COLUMN()+(-2), 1)), 2)</f>
        <v>26.570000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0.772000</v>
      </c>
      <c r="G11" s="19" t="s">
        <v>22</v>
      </c>
      <c r="H11" s="20">
        <v>20.140000</v>
      </c>
      <c r="I11" s="20"/>
      <c r="J11" s="20">
        <f ca="1">ROUND(INDIRECT(ADDRESS(ROW()+(0), COLUMN()+(-4), 1))*INDIRECT(ADDRESS(ROW()+(0), COLUMN()+(-2), 1)), 2)</f>
        <v>15.550000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0.331000</v>
      </c>
      <c r="G12" s="23" t="s">
        <v>25</v>
      </c>
      <c r="H12" s="24">
        <v>24.910000</v>
      </c>
      <c r="I12" s="24"/>
      <c r="J12" s="24">
        <f ca="1">ROUND(INDIRECT(ADDRESS(ROW()+(0), COLUMN()+(-4), 1))*INDIRECT(ADDRESS(ROW()+(0), COLUMN()+(-2), 1)), 2)</f>
        <v>8.250000</v>
      </c>
    </row>
    <row r="13" spans="1:10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1694.420000</v>
      </c>
      <c r="I13" s="16"/>
      <c r="J13" s="16">
        <f ca="1">ROUND(INDIRECT(ADDRESS(ROW()+(0), COLUMN()+(-4), 1))*INDIRECT(ADDRESS(ROW()+(0), COLUMN()+(-2), 1))/100, 2)</f>
        <v>33.890000</v>
      </c>
    </row>
    <row r="14" spans="1:10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1728.310000</v>
      </c>
      <c r="I14" s="24"/>
      <c r="J14" s="24">
        <f ca="1">ROUND(INDIRECT(ADDRESS(ROW()+(0), COLUMN()+(-4), 1))*INDIRECT(ADDRESS(ROW()+(0), COLUMN()+(-2), 1))/100, 2)</f>
        <v>51.850000</v>
      </c>
    </row>
    <row r="15" spans="1:10" ht="12.00" thickBot="1" customHeight="1">
      <c r="A15" s="6" t="s">
        <v>30</v>
      </c>
      <c r="B15" s="7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1780.160000</v>
      </c>
    </row>
  </sheetData>
  <mergeCells count="24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A15:F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