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<sst xmlns="http://schemas.openxmlformats.org/spreadsheetml/2006/main" count="29" uniqueCount="29">
  <si>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</si>
  <si>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TVS050</t>
  </si>
  <si>
    <t xml:space="preserve">m²</t>
  </si>
  <si>
    <t xml:space="preserve">Capteur géothermique horizontal.</t>
  </si>
  <si>
    <r>
      <rPr>
        <sz val="7.80"/>
        <color rgb="FF000000"/>
        <rFont val="A"/>
        <family val="2"/>
      </rPr>
      <t xml:space="preserve">Capteur géothermique horizontal, constitué de </t>
    </r>
    <r>
      <rPr>
        <b/>
        <sz val="7.80"/>
        <color rgb="FF000000"/>
        <rFont val="A"/>
        <family val="2"/>
      </rPr>
      <t xml:space="preserve">tube en polyéthylène PE 100, de 20 mm de diamètre extérieur et 2 mm d'épaisseur, SDR11, PN=16 atm, sur lit de sable de 0 à 5 mm de diamètre et remblai postérieur avec le même matériau, épaisseur totale de la couche 20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</si>
  <si>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</si>
  <si>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</si>
  <si>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</si>
  <si>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</si>
  <si>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</si>
  <si>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</si>
  <si>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</t>
  </si>
  <si>
    <t xml:space="preserve">Sable de 0 à 5 mm de diamètre.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</si>
  <si>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</si>
  <si>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</si>
  <si>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incrémenté de 10% en concept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</si>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</sst>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27" customWidth="1"/>
    <col min="4" max="4" width="29.87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12.020000</v>
      </c>
      <c r="J8" s="16"/>
      <c r="K8" s="16">
        <f ca="1">ROUND(INDIRECT(ADDRESS(ROW()+(0), COLUMN()+(-5), 1))*INDIRECT(ADDRESS(ROW()+(0), COLUMN()+(-2), 1)), 2)</f>
        <v>2.400000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0.770000</v>
      </c>
      <c r="J9" s="20"/>
      <c r="K9" s="20">
        <f ca="1">ROUND(INDIRECT(ADDRESS(ROW()+(0), COLUMN()+(-5), 1))*INDIRECT(ADDRESS(ROW()+(0), COLUMN()+(-2), 1)), 2)</f>
        <v>1.540000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0.110000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2.740000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0.110000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2.350000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9.030000</v>
      </c>
      <c r="J12" s="16"/>
      <c r="K12" s="16">
        <f ca="1">ROUND(INDIRECT(ADDRESS(ROW()+(0), COLUMN()+(-5), 1))*INDIRECT(ADDRESS(ROW()+(0), COLUMN()+(-2), 1))/100, 2)</f>
        <v>0.180000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9.210000</v>
      </c>
      <c r="J13" s="24"/>
      <c r="K13" s="24">
        <f ca="1">ROUND(INDIRECT(ADDRESS(ROW()+(0), COLUMN()+(-5), 1))*INDIRECT(ADDRESS(ROW()+(0), COLUMN()+(-2), 1))/100, 2)</f>
        <v>0.280000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9.490000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