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<sst xmlns="http://schemas.openxmlformats.org/spreadsheetml/2006/main" count="29" uniqueCount="29">
  <si>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</si>
  <si>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TCM150</t>
  </si>
  <si>
    <t xml:space="preserve">U</t>
  </si>
  <si>
    <t xml:space="preserve">Groupe d'impulsion pour collecteur.</t>
  </si>
  <si>
    <r>
      <rPr>
        <b/>
        <sz val="7.80"/>
        <color rgb="FF000000"/>
        <rFont val="A"/>
        <family val="2"/>
      </rPr>
      <t xml:space="preserve">Groupe d'impulsion, installation verticale dans un collecteur, valable pour installation de plancher chauffant jusqu'à 10 kW, modèle Fluvia T PUSH-23-B-W, "UPONOR", bypass pour collecteur modulaire plastique, modèle Vario Plus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</si>
  <si>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</si>
  <si>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</si>
  <si>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</si>
  <si>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</si>
  <si>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</si>
  <si>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</si>
  <si>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mt38gpu021d</t>
  </si>
  <si>
    <t xml:space="preserve">Groupe d'impulsion, installation verticale dans un collecteur, valable pour installation de plancher chauffant jusqu'à 10 kW, modèle Fluvia T PUSH-23-B-W, "UPONOR", formé de circulateur Alpha 2L 25-60, vanne thermostatique et clapet de non retour.</t>
  </si>
  <si>
    <t xml:space="preserve">U</t>
  </si>
  <si>
    <t xml:space="preserve">mt37alu050d</t>
  </si>
  <si>
    <t xml:space="preserve">Bypass pour collecteur modulaire plastique, modèle Vario Plus "UPONOR", avec vanne à pression différentielle.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</si>
  <si>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</si>
  <si>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</si>
  <si>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</si>
  <si>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</si>
  <si>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</si>
  <si>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</si>
  <si>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</si>
  <si>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</si>
  <si>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</si>
  <si>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</si>
  <si>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</si>
  <si>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47,09€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</si>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</sst>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62" customWidth="1"/>
    <col min="3" max="3" width="19.23" customWidth="1"/>
    <col min="4" max="4" width="36.57" customWidth="1"/>
    <col min="5" max="5" width="1.31" customWidth="1"/>
    <col min="6" max="6" width="8.60" customWidth="1"/>
    <col min="7" max="7" width="3.79" customWidth="1"/>
    <col min="8" max="8" width="2.04" customWidth="1"/>
    <col min="9" max="9" width="11.51" customWidth="1"/>
    <col min="10" max="10" width="4.5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790.200000</v>
      </c>
      <c r="J8" s="16"/>
      <c r="K8" s="16">
        <f ca="1">ROUND(INDIRECT(ADDRESS(ROW()+(0), COLUMN()+(-5), 1))*INDIRECT(ADDRESS(ROW()+(0), COLUMN()+(-2), 1)), 2)</f>
        <v>790.200000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95.000000</v>
      </c>
      <c r="J9" s="20"/>
      <c r="K9" s="20">
        <f ca="1">ROUND(INDIRECT(ADDRESS(ROW()+(0), COLUMN()+(-5), 1))*INDIRECT(ADDRESS(ROW()+(0), COLUMN()+(-2), 1)), 2)</f>
        <v>95.000000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0.242000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6.030000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0.242000</v>
      </c>
      <c r="G11" s="23" t="s">
        <v>22</v>
      </c>
      <c r="H11" s="23"/>
      <c r="I11" s="24">
        <v>21.360000</v>
      </c>
      <c r="J11" s="24"/>
      <c r="K11" s="24">
        <f ca="1">ROUND(INDIRECT(ADDRESS(ROW()+(0), COLUMN()+(-5), 1))*INDIRECT(ADDRESS(ROW()+(0), COLUMN()+(-2), 1)), 2)</f>
        <v>5.170000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896.400000</v>
      </c>
      <c r="J12" s="16"/>
      <c r="K12" s="16">
        <f ca="1">ROUND(INDIRECT(ADDRESS(ROW()+(0), COLUMN()+(-5), 1))*INDIRECT(ADDRESS(ROW()+(0), COLUMN()+(-2), 1))/100, 2)</f>
        <v>17.930000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914.330000</v>
      </c>
      <c r="J13" s="24"/>
      <c r="K13" s="24">
        <f ca="1">ROUND(INDIRECT(ADDRESS(ROW()+(0), COLUMN()+(-5), 1))*INDIRECT(ADDRESS(ROW()+(0), COLUMN()+(-2), 1))/100, 2)</f>
        <v>27.430000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941.760000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