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<sst xmlns="http://schemas.openxmlformats.org/spreadsheetml/2006/main" count="32" uniqueCount="32">
  <si>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</si>
  <si>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TCE030</t>
  </si>
  <si>
    <t xml:space="preserve">U</t>
  </si>
  <si>
    <t xml:space="preserve">Point de vidange.</t>
  </si>
  <si>
    <r>
      <rPr>
        <sz val="7.80"/>
        <color rgb="FF000000"/>
        <rFont val="A"/>
        <family val="2"/>
      </rPr>
      <t xml:space="preserve">Point de vidange formé par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 de </t>
    </r>
    <r>
      <rPr>
        <b/>
        <sz val="7.80"/>
        <color rgb="FF000000"/>
        <rFont val="A"/>
        <family val="2"/>
      </rPr>
      <t xml:space="preserve">tube en polyéthylène réticulé (PE-X), de 5 couches selon la méthode UAX, avec barrière d'oxygène (EVOH) et couche de protection en polyéthylène (PE) modifié, de 20 mm de diamètre extérieur et 1,9 mm d'épaisseur, PN=6 atm, modèle Comfort Pipe PLUS "UPONOR"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chauffage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placé superficiellement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</si>
  <si>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</si>
  <si>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</si>
  <si>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</si>
  <si>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</si>
  <si>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</si>
  <si>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</si>
  <si>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mt37tpu413e</t>
  </si>
  <si>
    <t xml:space="preserve">Matériau auxiliaire pour montage et fixation à l'ouvrage des tuyaux en polyéthylène réticulé (PE-X) avec barrière d'oxygène (EVOH), modèle EvalPEX "UPONOR", de 20 mm de diamètre extérieur.</t>
  </si>
  <si>
    <t xml:space="preserve">U</t>
  </si>
  <si>
    <t xml:space="preserve">mt37tpu013ee</t>
  </si>
  <si>
    <t xml:space="preserve">Tube en polyéthylène réticulé (PE-X), de 5 couches selon la méthode UAX, avec barrière d'oxygène (EVOH) et couche de protection en polyéthylène (PE) modifié, de 20 mm de diamètre extérieur et 1,9 mm d'épaisseur, PN=6 atm, modèle Comfort Pipe PLUS "UPONOR", selon NF EN ISO 15875-2, avec le prix incrémenté de 20% en concept d'accessoires et pièces spéciales.</t>
  </si>
  <si>
    <t xml:space="preserve">m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</si>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</sst>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78" customWidth="1"/>
    <col min="3" max="3" width="21.27" customWidth="1"/>
    <col min="4" max="4" width="25.94" customWidth="1"/>
    <col min="5" max="5" width="8.16" customWidth="1"/>
    <col min="6" max="6" width="7.72" customWidth="1"/>
    <col min="7" max="7" width="0.87" customWidth="1"/>
    <col min="8" max="8" width="5.83" customWidth="1"/>
    <col min="9" max="9" width="9.18" customWidth="1"/>
    <col min="10" max="10" width="6.85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2.000000</v>
      </c>
      <c r="G8" s="12"/>
      <c r="H8" s="14" t="s">
        <v>13</v>
      </c>
      <c r="I8" s="16">
        <v>0.130000</v>
      </c>
      <c r="J8" s="16"/>
      <c r="K8" s="16">
        <f ca="1">ROUND(INDIRECT(ADDRESS(ROW()+(0), COLUMN()+(-5), 1))*INDIRECT(ADDRESS(ROW()+(0), COLUMN()+(-2), 1)), 2)</f>
        <v>0.260000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8"/>
      <c r="H9" s="19" t="s">
        <v>16</v>
      </c>
      <c r="I9" s="20">
        <v>3.070000</v>
      </c>
      <c r="J9" s="20"/>
      <c r="K9" s="20">
        <f ca="1">ROUND(INDIRECT(ADDRESS(ROW()+(0), COLUMN()+(-5), 1))*INDIRECT(ADDRESS(ROW()+(0), COLUMN()+(-2), 1)), 2)</f>
        <v>6.140000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8"/>
      <c r="H10" s="19" t="s">
        <v>19</v>
      </c>
      <c r="I10" s="20">
        <v>5.950000</v>
      </c>
      <c r="J10" s="20"/>
      <c r="K10" s="20">
        <f ca="1">ROUND(INDIRECT(ADDRESS(ROW()+(0), COLUMN()+(-5), 1))*INDIRECT(ADDRESS(ROW()+(0), COLUMN()+(-2), 1)), 2)</f>
        <v>5.950000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0.204000</v>
      </c>
      <c r="G11" s="18"/>
      <c r="H11" s="19" t="s">
        <v>22</v>
      </c>
      <c r="I11" s="20">
        <v>24.910000</v>
      </c>
      <c r="J11" s="20"/>
      <c r="K11" s="20">
        <f ca="1">ROUND(INDIRECT(ADDRESS(ROW()+(0), COLUMN()+(-5), 1))*INDIRECT(ADDRESS(ROW()+(0), COLUMN()+(-2), 1)), 2)</f>
        <v>5.080000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0.204000</v>
      </c>
      <c r="G12" s="22"/>
      <c r="H12" s="23" t="s">
        <v>25</v>
      </c>
      <c r="I12" s="24">
        <v>21.360000</v>
      </c>
      <c r="J12" s="24"/>
      <c r="K12" s="24">
        <f ca="1">ROUND(INDIRECT(ADDRESS(ROW()+(0), COLUMN()+(-5), 1))*INDIRECT(ADDRESS(ROW()+(0), COLUMN()+(-2), 1)), 2)</f>
        <v>4.360000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2"/>
      <c r="H13" s="14" t="s">
        <v>27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21.790000</v>
      </c>
      <c r="J13" s="16"/>
      <c r="K13" s="16">
        <f ca="1">ROUND(INDIRECT(ADDRESS(ROW()+(0), COLUMN()+(-5), 1))*INDIRECT(ADDRESS(ROW()+(0), COLUMN()+(-2), 1))/100, 2)</f>
        <v>0.440000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2"/>
      <c r="H14" s="23" t="s">
        <v>29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22.230000</v>
      </c>
      <c r="J14" s="24"/>
      <c r="K14" s="24">
        <f ca="1">ROUND(INDIRECT(ADDRESS(ROW()+(0), COLUMN()+(-5), 1))*INDIRECT(ADDRESS(ROW()+(0), COLUMN()+(-2), 1))/100, 2)</f>
        <v>0.670000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22.900000</v>
      </c>
    </row>
  </sheetData>
  <mergeCells count="32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