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<sst xmlns="http://schemas.openxmlformats.org/spreadsheetml/2006/main" count="26" uniqueCount="26">
  <si>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</si>
  <si>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TVS090</t>
  </si>
  <si>
    <t xml:space="preserve">m</t>
  </si>
  <si>
    <t xml:space="preserve">Tuyauterie pour circuit de distribution d'eau.</t>
  </si>
  <si>
    <r>
      <rPr>
        <sz val="7.80"/>
        <color rgb="FF000000"/>
        <rFont val="A"/>
        <family val="2"/>
      </rPr>
      <t xml:space="preserve">Tuyauterie </t>
    </r>
    <r>
      <rPr>
        <b/>
        <sz val="7.80"/>
        <color rgb="FF000000"/>
        <rFont val="A"/>
        <family val="2"/>
      </rPr>
      <t xml:space="preserve">pour circuit de connexion d'une pompe à chaleur avec un collecteur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enterrée</t>
    </r>
    <r>
      <rPr>
        <sz val="7.80"/>
        <color rgb="FF000000"/>
        <rFont val="A"/>
        <family val="2"/>
      </rPr>
      <t xml:space="preserve">, constituée de </t>
    </r>
    <r>
      <rPr>
        <b/>
        <sz val="7.80"/>
        <color rgb="FF000000"/>
        <rFont val="A"/>
        <family val="2"/>
      </rPr>
      <t xml:space="preserve">tube en polyéthylène haute densité (PE 100), de 110 mm de diamètre extérieur, PN=10 atm et 6,6 mm d'épaisseur, SDR17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</si>
  <si>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</si>
  <si>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</si>
  <si>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</si>
  <si>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</si>
  <si>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</si>
  <si>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</si>
  <si>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mt37sgg070cc</t>
  </si>
  <si>
    <t xml:space="preserve">Tube en polyéthylène haute densité (PE 100), de 110 mm de diamètre extérieur, PN=10 atm et 6,6 mm d'épaisseur, SDR17, selon NF EN 12201-2, avec le prix incrémenté de 10% en concept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</si>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</sst>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7.14" customWidth="1"/>
    <col min="3" max="3" width="18.51" customWidth="1"/>
    <col min="4" max="4" width="40.07" customWidth="1"/>
    <col min="5" max="5" width="1.60" customWidth="1"/>
    <col min="6" max="6" width="6.99" customWidth="1"/>
    <col min="7" max="7" width="5.68" customWidth="1"/>
    <col min="8" max="8" width="12.68" customWidth="1"/>
    <col min="9" max="9" width="3.50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2"/>
      <c r="G8" s="14" t="s">
        <v>13</v>
      </c>
      <c r="H8" s="16">
        <v>29.370000</v>
      </c>
      <c r="I8" s="16"/>
      <c r="J8" s="16">
        <f ca="1">ROUND(INDIRECT(ADDRESS(ROW()+(0), COLUMN()+(-5), 1))*INDIRECT(ADDRESS(ROW()+(0), COLUMN()+(-2), 1)), 2)</f>
        <v>29.370000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1.709000</v>
      </c>
      <c r="F9" s="18"/>
      <c r="G9" s="19" t="s">
        <v>16</v>
      </c>
      <c r="H9" s="20">
        <v>24.910000</v>
      </c>
      <c r="I9" s="20"/>
      <c r="J9" s="20">
        <f ca="1">ROUND(INDIRECT(ADDRESS(ROW()+(0), COLUMN()+(-5), 1))*INDIRECT(ADDRESS(ROW()+(0), COLUMN()+(-2), 1)), 2)</f>
        <v>42.570000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1.709000</v>
      </c>
      <c r="F10" s="22"/>
      <c r="G10" s="23" t="s">
        <v>19</v>
      </c>
      <c r="H10" s="24">
        <v>21.360000</v>
      </c>
      <c r="I10" s="24"/>
      <c r="J10" s="24">
        <f ca="1">ROUND(INDIRECT(ADDRESS(ROW()+(0), COLUMN()+(-5), 1))*INDIRECT(ADDRESS(ROW()+(0), COLUMN()+(-2), 1)), 2)</f>
        <v>36.500000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2"/>
      <c r="G11" s="14" t="s">
        <v>21</v>
      </c>
      <c r="H11" s="16">
        <f ca="1">ROUND(SUM(INDIRECT(ADDRESS(ROW()+(-1), COLUMN()+(2), 1)),INDIRECT(ADDRESS(ROW()+(-2), COLUMN()+(2), 1)),INDIRECT(ADDRESS(ROW()+(-3), COLUMN()+(2), 1))), 2)</f>
        <v>108.440000</v>
      </c>
      <c r="I11" s="16"/>
      <c r="J11" s="16">
        <f ca="1">ROUND(INDIRECT(ADDRESS(ROW()+(0), COLUMN()+(-5), 1))*INDIRECT(ADDRESS(ROW()+(0), COLUMN()+(-2), 1))/100, 2)</f>
        <v>2.170000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2"/>
      <c r="G12" s="23" t="s">
        <v>23</v>
      </c>
      <c r="H12" s="24">
        <f ca="1">ROUND(SUM(INDIRECT(ADDRESS(ROW()+(-1), COLUMN()+(2), 1)),INDIRECT(ADDRESS(ROW()+(-2), COLUMN()+(2), 1)),INDIRECT(ADDRESS(ROW()+(-3), COLUMN()+(2), 1)),INDIRECT(ADDRESS(ROW()+(-4), COLUMN()+(2), 1))), 2)</f>
        <v>110.610000</v>
      </c>
      <c r="I12" s="24"/>
      <c r="J12" s="24">
        <f ca="1">ROUND(INDIRECT(ADDRESS(ROW()+(0), COLUMN()+(-5), 1))*INDIRECT(ADDRESS(ROW()+(0), COLUMN()+(-2), 1))/100, 2)</f>
        <v>3.320000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113.930000</v>
      </c>
    </row>
  </sheetData>
  <mergeCells count="26">
    <mergeCell ref="A1:J1"/>
    <mergeCell ref="A3:B3"/>
    <mergeCell ref="D3:E3"/>
    <mergeCell ref="F3:G3"/>
    <mergeCell ref="I3:J3"/>
    <mergeCell ref="A4:J4"/>
    <mergeCell ref="B7:D7"/>
    <mergeCell ref="E7:F7"/>
    <mergeCell ref="H7:I7"/>
    <mergeCell ref="B8:D8"/>
    <mergeCell ref="E8:F8"/>
    <mergeCell ref="H8:I8"/>
    <mergeCell ref="B9:D9"/>
    <mergeCell ref="E9:F9"/>
    <mergeCell ref="H9:I9"/>
    <mergeCell ref="B10:D10"/>
    <mergeCell ref="E10:F10"/>
    <mergeCell ref="H10:I10"/>
    <mergeCell ref="B11:D11"/>
    <mergeCell ref="E11:F11"/>
    <mergeCell ref="H11:I11"/>
    <mergeCell ref="B12:D12"/>
    <mergeCell ref="E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