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<sst xmlns="http://schemas.openxmlformats.org/spreadsheetml/2006/main" count="29" uniqueCount="29">
  <si>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</si>
  <si>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TPI030</t>
  </si>
  <si>
    <t xml:space="preserve">U</t>
  </si>
  <si>
    <t xml:space="preserve">Collecteur.</t>
  </si>
  <si>
    <r>
      <rPr>
        <b/>
        <sz val="7.80"/>
        <color rgb="FF000000"/>
        <rFont val="A"/>
        <family val="2"/>
      </rPr>
      <t xml:space="preserve">Collecteur en plastique (PPSU), en H, "UPONOR", avec entrée de 20 mm de diamètre et trois dérivations, une de 20 mm et deux de 16 mm de diamètre</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</si>
  <si>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</si>
  <si>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</si>
  <si>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</si>
  <si>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</si>
  <si>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</si>
  <si>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</si>
  <si>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mt37alu105i</t>
  </si>
  <si>
    <t xml:space="preserve">Collecteur en plastique (PPSU), en H, "UPONOR", avec entrée de 20 mm de diamètre et trois dérivations, une de 20 mm et deux de 16 mm de diamètre, système d'union Quick and Easy.</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</si>
  <si>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</si>
  <si>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</si>
  <si>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</si>
  <si>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</si>
  <si>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</si>
  <si>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</si>
  <si>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</si>
  <si>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</si>
  <si>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</si>
  <si>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</si>
  <si>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Majoration des montants</t>
  </si>
  <si>
    <t xml:space="preserve">%</t>
  </si>
  <si>
    <t xml:space="preserve">Coûts indirects</t>
  </si>
  <si>
    <t xml:space="preserve">%</t>
  </si>
  <si>
    <t xml:space="preserve">Coût d'entretien décennal: 1,16€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</si>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</sst>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33" customWidth="1"/>
    <col min="2" max="2" width="3.35" customWidth="1"/>
    <col min="3" max="3" width="3.64" customWidth="1"/>
    <col min="4" max="4" width="63.24" customWidth="1"/>
    <col min="5" max="5" width="8.60" customWidth="1"/>
    <col min="6" max="6" width="5.83" customWidth="1"/>
    <col min="7" max="7" width="16.03" customWidth="1"/>
    <col min="8" max="8" width="4.52" customWidth="1"/>
    <col min="9" max="9" width="1.60" customWidth="1"/>
    <col min="10" max="10" width="1.46" customWidth="1"/>
    <col min="11" max="11" width="1.46"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31.20" thickBot="1" customHeight="1">
      <c r="A8" s="10" t="s">
        <v>11</v>
      </c>
      <c r="B8" s="10"/>
      <c r="C8" s="10" t="s">
        <v>12</v>
      </c>
      <c r="D8" s="10"/>
      <c r="E8" s="12">
        <v>1.000000</v>
      </c>
      <c r="F8" s="14" t="s">
        <v>13</v>
      </c>
      <c r="G8" s="16">
        <v>9.190000</v>
      </c>
      <c r="H8" s="16">
        <f ca="1">ROUND(INDIRECT(ADDRESS(ROW()+(0), COLUMN()+(-3), 1))*INDIRECT(ADDRESS(ROW()+(0), COLUMN()+(-1), 1)), 2)</f>
        <v>9.190000</v>
      </c>
      <c r="I8" s="16"/>
      <c r="J8" s="16"/>
      <c r="K8" s="16"/>
    </row>
    <row r="9" spans="1:11" ht="12.00" thickBot="1" customHeight="1">
      <c r="A9" s="17" t="s">
        <v>14</v>
      </c>
      <c r="B9" s="17"/>
      <c r="C9" s="17" t="s">
        <v>15</v>
      </c>
      <c r="D9" s="17"/>
      <c r="E9" s="18">
        <v>1.000000</v>
      </c>
      <c r="F9" s="19" t="s">
        <v>16</v>
      </c>
      <c r="G9" s="20">
        <v>1.400000</v>
      </c>
      <c r="H9" s="20">
        <f ca="1">ROUND(INDIRECT(ADDRESS(ROW()+(0), COLUMN()+(-3), 1))*INDIRECT(ADDRESS(ROW()+(0), COLUMN()+(-1), 1)), 2)</f>
        <v>1.400000</v>
      </c>
      <c r="I9" s="20"/>
      <c r="J9" s="20"/>
      <c r="K9" s="20"/>
    </row>
    <row r="10" spans="1:11" ht="12.00" thickBot="1" customHeight="1">
      <c r="A10" s="17" t="s">
        <v>17</v>
      </c>
      <c r="B10" s="17"/>
      <c r="C10" s="17" t="s">
        <v>18</v>
      </c>
      <c r="D10" s="17"/>
      <c r="E10" s="18">
        <v>0.113000</v>
      </c>
      <c r="F10" s="19" t="s">
        <v>19</v>
      </c>
      <c r="G10" s="20">
        <v>24.910000</v>
      </c>
      <c r="H10" s="20">
        <f ca="1">ROUND(INDIRECT(ADDRESS(ROW()+(0), COLUMN()+(-3), 1))*INDIRECT(ADDRESS(ROW()+(0), COLUMN()+(-1), 1)), 2)</f>
        <v>2.810000</v>
      </c>
      <c r="I10" s="20"/>
      <c r="J10" s="20"/>
      <c r="K10" s="20"/>
    </row>
    <row r="11" spans="1:11" ht="12.00" thickBot="1" customHeight="1">
      <c r="A11" s="17" t="s">
        <v>20</v>
      </c>
      <c r="B11" s="17"/>
      <c r="C11" s="21" t="s">
        <v>21</v>
      </c>
      <c r="D11" s="21"/>
      <c r="E11" s="22">
        <v>0.113000</v>
      </c>
      <c r="F11" s="23" t="s">
        <v>22</v>
      </c>
      <c r="G11" s="24">
        <v>21.360000</v>
      </c>
      <c r="H11" s="24">
        <f ca="1">ROUND(INDIRECT(ADDRESS(ROW()+(0), COLUMN()+(-3), 1))*INDIRECT(ADDRESS(ROW()+(0), COLUMN()+(-1), 1)), 2)</f>
        <v>2.410000</v>
      </c>
      <c r="I11" s="24"/>
      <c r="J11" s="24"/>
      <c r="K11" s="24"/>
    </row>
    <row r="12" spans="1:11" ht="12.00" thickBot="1" customHeight="1">
      <c r="A12" s="17"/>
      <c r="B12" s="17"/>
      <c r="C12" s="10" t="s">
        <v>23</v>
      </c>
      <c r="D12" s="10"/>
      <c r="E12" s="12">
        <v>2.000000</v>
      </c>
      <c r="F12" s="14" t="s">
        <v>24</v>
      </c>
      <c r="G12" s="16">
        <f ca="1">ROUND(SUM(INDIRECT(ADDRESS(ROW()+(-1), COLUMN()+(1), 1)),INDIRECT(ADDRESS(ROW()+(-2), COLUMN()+(1), 1)),INDIRECT(ADDRESS(ROW()+(-3), COLUMN()+(1), 1)),INDIRECT(ADDRESS(ROW()+(-4), COLUMN()+(1), 1))), 2)</f>
        <v>15.810000</v>
      </c>
      <c r="H12" s="16">
        <f ca="1">ROUND(INDIRECT(ADDRESS(ROW()+(0), COLUMN()+(-3), 1))*INDIRECT(ADDRESS(ROW()+(0), COLUMN()+(-1), 1))/100, 2)</f>
        <v>0.320000</v>
      </c>
      <c r="I12" s="16"/>
      <c r="J12" s="16"/>
      <c r="K12" s="16"/>
    </row>
    <row r="13" spans="1:11" ht="12.00" thickBot="1" customHeight="1">
      <c r="A13" s="21"/>
      <c r="B13" s="21"/>
      <c r="C13" s="21" t="s">
        <v>25</v>
      </c>
      <c r="D13" s="21"/>
      <c r="E13" s="22">
        <v>3.000000</v>
      </c>
      <c r="F13" s="23" t="s">
        <v>26</v>
      </c>
      <c r="G13" s="24">
        <f ca="1">ROUND(SUM(INDIRECT(ADDRESS(ROW()+(-1), COLUMN()+(1), 1)),INDIRECT(ADDRESS(ROW()+(-2), COLUMN()+(1), 1)),INDIRECT(ADDRESS(ROW()+(-3), COLUMN()+(1), 1)),INDIRECT(ADDRESS(ROW()+(-4), COLUMN()+(1), 1)),INDIRECT(ADDRESS(ROW()+(-5), COLUMN()+(1), 1))), 2)</f>
        <v>16.130000</v>
      </c>
      <c r="H13" s="24">
        <f ca="1">ROUND(INDIRECT(ADDRESS(ROW()+(0), COLUMN()+(-3), 1))*INDIRECT(ADDRESS(ROW()+(0), COLUMN()+(-1), 1))/100, 2)</f>
        <v>0.480000</v>
      </c>
      <c r="I13" s="24"/>
      <c r="J13" s="24"/>
      <c r="K13" s="24"/>
    </row>
    <row r="14" spans="1:11"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16.610000</v>
      </c>
      <c r="I14" s="26"/>
      <c r="J14" s="26"/>
      <c r="K14" s="26"/>
    </row>
  </sheetData>
  <mergeCells count="27">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B13"/>
    <mergeCell ref="C13:D13"/>
    <mergeCell ref="H13:K13"/>
    <mergeCell ref="A14:E14"/>
    <mergeCell ref="H14:K14"/>
  </mergeCells>
  <pageMargins left="0.620079" right="0.472441" top="0.472441" bottom="0.472441" header="0.0" footer="0.0"/>
  <pageSetup paperSize="9" orientation="portrait"/>
  <rowBreaks count="0" manualBreakCount="0">
    </rowBreaks>
</worksheet>
</file>